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R:\Secrétariat Général\Marchés Publics\RESTAURATION PREPARATION 2024 POUR 2025\DOCS AIX\"/>
    </mc:Choice>
  </mc:AlternateContent>
  <xr:revisionPtr revIDLastSave="0" documentId="13_ncr:1_{6B5D27C7-64D4-46F0-A09E-D759C54E8BB4}" xr6:coauthVersionLast="47" xr6:coauthVersionMax="47" xr10:uidLastSave="{00000000-0000-0000-0000-000000000000}"/>
  <bookViews>
    <workbookView xWindow="-108" yWindow="-108" windowWidth="23256" windowHeight="12576" xr2:uid="{6529D5E7-6A81-4D89-A439-1B0B9A0FBC87}"/>
  </bookViews>
  <sheets>
    <sheet name="BPU pour le 1er mai 25" sheetId="1" r:id="rId1"/>
  </sheets>
  <definedNames>
    <definedName name="_xlnm.Print_Area" localSheetId="0">'BPU pour le 1er mai 25'!$B$1:$I$34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1" l="1"/>
  <c r="I14" i="1"/>
  <c r="H14" i="1"/>
  <c r="H19" i="1"/>
  <c r="H5" i="1"/>
  <c r="H6" i="1"/>
  <c r="I6" i="1" s="1"/>
  <c r="H7" i="1"/>
  <c r="H8" i="1"/>
  <c r="H10" i="1"/>
  <c r="H11" i="1"/>
  <c r="H12" i="1"/>
  <c r="H13" i="1"/>
  <c r="H15" i="1"/>
  <c r="H16" i="1"/>
  <c r="H17" i="1"/>
  <c r="H23" i="1"/>
  <c r="I23" i="1" s="1"/>
  <c r="H24" i="1"/>
  <c r="H25" i="1"/>
  <c r="H18" i="1"/>
  <c r="H20" i="1"/>
  <c r="H21" i="1"/>
  <c r="H22" i="1"/>
  <c r="H27" i="1"/>
  <c r="H28" i="1"/>
  <c r="H29" i="1"/>
  <c r="H30" i="1"/>
  <c r="H31" i="1"/>
  <c r="H33" i="1"/>
  <c r="I33" i="1" s="1"/>
  <c r="H26" i="1" l="1"/>
  <c r="I26" i="1" s="1"/>
  <c r="I13" i="1"/>
  <c r="I8" i="1"/>
  <c r="I25" i="1"/>
  <c r="I5" i="1"/>
  <c r="I21" i="1"/>
  <c r="I11" i="1"/>
  <c r="I28" i="1"/>
  <c r="I16" i="1"/>
  <c r="I30" i="1"/>
  <c r="I17" i="1"/>
  <c r="I31" i="1"/>
  <c r="I29" i="1"/>
  <c r="I27" i="1"/>
  <c r="I22" i="1"/>
  <c r="I20" i="1"/>
  <c r="I18" i="1"/>
  <c r="I24" i="1"/>
  <c r="I15" i="1"/>
  <c r="I12" i="1"/>
  <c r="I10" i="1"/>
  <c r="I7" i="1"/>
</calcChain>
</file>

<file path=xl/sharedStrings.xml><?xml version="1.0" encoding="utf-8"?>
<sst xmlns="http://schemas.openxmlformats.org/spreadsheetml/2006/main" count="66" uniqueCount="42">
  <si>
    <t>mensuel</t>
  </si>
  <si>
    <t>l'unité</t>
  </si>
  <si>
    <t>Heures d' "extra"</t>
  </si>
  <si>
    <t>Repas amélioré de type 3 prestige •</t>
  </si>
  <si>
    <t>Apéritif de type 2 •</t>
  </si>
  <si>
    <t>Apéritif de type 1 •</t>
  </si>
  <si>
    <t>l'unitê</t>
  </si>
  <si>
    <t xml:space="preserve">Montant TTC </t>
  </si>
  <si>
    <t xml:space="preserve">Montant TVA  </t>
  </si>
  <si>
    <t>Taux TVA</t>
  </si>
  <si>
    <t>Montant en €  HT</t>
  </si>
  <si>
    <t xml:space="preserve">NEGOCIATION  API-CREPS   à effet du 1er mai 2023 montant en € HT </t>
  </si>
  <si>
    <t>RAPPEL tarifs 1er mai 2023</t>
  </si>
  <si>
    <t>Désignation</t>
  </si>
  <si>
    <t>Bouteille de vin blanc, rosé ou rouge 75 cl AOC</t>
  </si>
  <si>
    <r>
      <t xml:space="preserve">Apéritif de type 3 déjeunatoire </t>
    </r>
    <r>
      <rPr>
        <sz val="12"/>
        <rFont val="Aptos Narrow"/>
        <family val="2"/>
        <scheme val="minor"/>
      </rPr>
      <t xml:space="preserve">ou dinatoire </t>
    </r>
    <r>
      <rPr>
        <sz val="12"/>
        <color theme="1"/>
        <rFont val="Aptos Narrow"/>
        <family val="2"/>
        <scheme val="minor"/>
      </rPr>
      <t>•</t>
    </r>
  </si>
  <si>
    <t xml:space="preserve">REPAS STANDARD (déjeuner -diner) Art 2-1-2 du CCTP COMMUN CCTP AIX entre  150 et 160 grammes de protéines  ET cf Art 4-2 du CCTP Aix </t>
  </si>
  <si>
    <t>PETIT DEJEUNER COMPLET Art 2-1-1  du CCTP Commun</t>
  </si>
  <si>
    <t>GOUTERS  A EMPORTER  -cf Art 2-1-3 du CCTP Commun et  4-3 du CCTP Aix et Fiche technique ANNEXE 3 du CCTP d'AIX</t>
  </si>
  <si>
    <t xml:space="preserve">Repas améliore de type 1 servi à table </t>
  </si>
  <si>
    <t>Eau plate 0,50 litre</t>
  </si>
  <si>
    <t xml:space="preserve">FRAIS FIXES DE FONCTIONNEMENT </t>
  </si>
  <si>
    <t xml:space="preserve">Buffet froid type 1 </t>
  </si>
  <si>
    <t xml:space="preserve">Buffet froid amélioré type 2 </t>
  </si>
  <si>
    <t xml:space="preserve">Repas du jour 1 SELF servi à table en Salle Sainte Victoire avec café </t>
  </si>
  <si>
    <t>Article 2-4 du CCTP Commun :</t>
  </si>
  <si>
    <t>Café  de type 1  simple acheminé en salle (ou thé)</t>
  </si>
  <si>
    <t xml:space="preserve">Café de type 2 amélioré  acheminé en salle(ou thé)   </t>
  </si>
  <si>
    <t xml:space="preserve">Prestations courantes: </t>
  </si>
  <si>
    <t>GOUTERS SUR PLACE-cf idem</t>
  </si>
  <si>
    <t>Café  de type 3 après -repas acheminé en salle   (ou thé)</t>
  </si>
  <si>
    <t>PANIERS REPAS  de type 1  (salades ou sandwiches}· art 2-4 du CCTP COMMUN</t>
  </si>
  <si>
    <t>PANIER REPAS de type 2 -  formule appertisée- art  2-4 du CCTP COMMUN</t>
  </si>
  <si>
    <t xml:space="preserve">Buffet type 3, de prestige avec café en fin de repas </t>
  </si>
  <si>
    <t>Repas du jour 2 SELF servi à table   -entrées et desserts personnalisés avec café ""</t>
  </si>
  <si>
    <t xml:space="preserve">Repas amélioré de type 2 • servi à table </t>
  </si>
  <si>
    <t xml:space="preserve">ANNEXE 1 A L'ACTE D'ENGAGEMENT -  BORDEREAU DES PRIX MIXTES UNITAIRES ET FORFAITAIRES -LOT 1 AIX EN PROVENCE </t>
  </si>
  <si>
    <t>Eau plate 1,5 litre-</t>
  </si>
  <si>
    <t>Eau gazeuse 1,5 litre</t>
  </si>
  <si>
    <t xml:space="preserve">Jus de fruits  100 % pur  jus- cf article 2 5-CCTP spécifique la brique </t>
  </si>
  <si>
    <t xml:space="preserve">mensuel </t>
  </si>
  <si>
    <t xml:space="preserve">FRAIS FIXE  DES PERSONNELS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</si>
</sst>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%"/>
    <numFmt numFmtId="166" formatCode="0.000%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C0000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name val="Aptos Narrow"/>
      <family val="2"/>
      <scheme val="minor"/>
    </font>
    <font>
      <b/>
      <sz val="12"/>
      <name val="Calibri"/>
      <family val="2"/>
    </font>
    <font>
      <b/>
      <sz val="12"/>
      <color rgb="FFC00000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164" fontId="5" fillId="0" borderId="1" xfId="0" applyNumberFormat="1" applyFont="1" applyBorder="1" applyAlignment="1">
      <alignment horizontal="right" vertical="center"/>
    </xf>
    <xf numFmtId="165" fontId="5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164" fontId="5" fillId="3" borderId="1" xfId="0" applyNumberFormat="1" applyFont="1" applyFill="1" applyBorder="1" applyAlignment="1">
      <alignment horizontal="right" vertical="center"/>
    </xf>
    <xf numFmtId="165" fontId="5" fillId="3" borderId="1" xfId="0" applyNumberFormat="1" applyFont="1" applyFill="1" applyBorder="1" applyAlignment="1">
      <alignment horizontal="right" vertical="center"/>
    </xf>
    <xf numFmtId="164" fontId="4" fillId="3" borderId="1" xfId="0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5" fillId="0" borderId="2" xfId="0" applyNumberFormat="1" applyFont="1" applyBorder="1" applyAlignment="1">
      <alignment horizontal="right" vertical="center"/>
    </xf>
    <xf numFmtId="165" fontId="5" fillId="0" borderId="2" xfId="0" applyNumberFormat="1" applyFont="1" applyBorder="1" applyAlignment="1">
      <alignment horizontal="right" vertical="center"/>
    </xf>
    <xf numFmtId="164" fontId="4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6" fillId="0" borderId="2" xfId="0" applyNumberFormat="1" applyFont="1" applyBorder="1" applyAlignment="1">
      <alignment horizontal="right" vertical="center"/>
    </xf>
    <xf numFmtId="166" fontId="0" fillId="0" borderId="0" xfId="1" applyNumberFormat="1" applyFont="1" applyAlignment="1">
      <alignment vertical="center"/>
    </xf>
    <xf numFmtId="164" fontId="6" fillId="0" borderId="1" xfId="0" applyNumberFormat="1" applyFont="1" applyBorder="1" applyAlignment="1">
      <alignment horizontal="right" vertical="center"/>
    </xf>
    <xf numFmtId="166" fontId="0" fillId="0" borderId="0" xfId="0" applyNumberFormat="1" applyAlignment="1">
      <alignment vertical="center"/>
    </xf>
    <xf numFmtId="164" fontId="6" fillId="3" borderId="1" xfId="0" applyNumberFormat="1" applyFont="1" applyFill="1" applyBorder="1" applyAlignment="1">
      <alignment horizontal="right" vertical="center"/>
    </xf>
    <xf numFmtId="164" fontId="5" fillId="3" borderId="1" xfId="0" applyNumberFormat="1" applyFont="1" applyFill="1" applyBorder="1" applyAlignment="1">
      <alignment vertical="center"/>
    </xf>
    <xf numFmtId="0" fontId="0" fillId="3" borderId="0" xfId="0" applyFill="1" applyAlignment="1">
      <alignment vertical="center"/>
    </xf>
    <xf numFmtId="164" fontId="6" fillId="2" borderId="1" xfId="0" applyNumberFormat="1" applyFont="1" applyFill="1" applyBorder="1" applyAlignment="1">
      <alignment horizontal="right" vertical="center"/>
    </xf>
    <xf numFmtId="10" fontId="3" fillId="0" borderId="0" xfId="0" applyNumberFormat="1" applyFont="1" applyAlignment="1">
      <alignment vertical="center"/>
    </xf>
    <xf numFmtId="10" fontId="0" fillId="2" borderId="0" xfId="0" applyNumberFormat="1" applyFill="1" applyAlignment="1">
      <alignment vertical="center"/>
    </xf>
    <xf numFmtId="0" fontId="6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horizontal="right" vertical="center"/>
    </xf>
    <xf numFmtId="0" fontId="5" fillId="6" borderId="1" xfId="0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165" fontId="5" fillId="6" borderId="1" xfId="0" applyNumberFormat="1" applyFont="1" applyFill="1" applyBorder="1" applyAlignment="1">
      <alignment horizontal="right" vertical="center"/>
    </xf>
    <xf numFmtId="164" fontId="5" fillId="6" borderId="1" xfId="0" applyNumberFormat="1" applyFont="1" applyFill="1" applyBorder="1" applyAlignment="1">
      <alignment horizontal="right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89882-F6E4-41AB-8FA5-FE12E6713969}">
  <dimension ref="B1:M42"/>
  <sheetViews>
    <sheetView tabSelected="1" topLeftCell="A3" zoomScale="80" zoomScaleNormal="80" workbookViewId="0">
      <selection activeCell="H7" sqref="H7"/>
    </sheetView>
  </sheetViews>
  <sheetFormatPr baseColWidth="10" defaultColWidth="8.77734375" defaultRowHeight="14.4" x14ac:dyDescent="0.3"/>
  <cols>
    <col min="1" max="1" width="8.77734375" style="21"/>
    <col min="2" max="2" width="6" style="21" customWidth="1"/>
    <col min="3" max="3" width="92.21875" style="21" bestFit="1" customWidth="1"/>
    <col min="4" max="4" width="8.77734375" style="21"/>
    <col min="5" max="5" width="20.21875" style="21" hidden="1" customWidth="1"/>
    <col min="6" max="6" width="19.77734375" style="21" customWidth="1"/>
    <col min="7" max="7" width="11.21875" style="21" customWidth="1"/>
    <col min="8" max="8" width="14.77734375" style="21" customWidth="1"/>
    <col min="9" max="9" width="19.77734375" style="21" customWidth="1"/>
    <col min="10" max="10" width="7.21875" style="21" customWidth="1"/>
    <col min="11" max="11" width="13.21875" style="21" customWidth="1"/>
    <col min="12" max="16384" width="8.77734375" style="21"/>
  </cols>
  <sheetData>
    <row r="1" spans="2:13" ht="29.55" customHeight="1" x14ac:dyDescent="0.3">
      <c r="C1" s="22" t="s">
        <v>36</v>
      </c>
    </row>
    <row r="2" spans="2:13" ht="23.4" customHeight="1" x14ac:dyDescent="0.3">
      <c r="D2" s="23"/>
      <c r="E2" s="15" t="s">
        <v>12</v>
      </c>
      <c r="F2" s="15"/>
      <c r="G2" s="24"/>
      <c r="H2" s="24"/>
      <c r="I2" s="24"/>
      <c r="K2" s="20"/>
      <c r="L2" s="19"/>
    </row>
    <row r="3" spans="2:13" ht="76.2" customHeight="1" x14ac:dyDescent="0.3">
      <c r="B3" s="4"/>
      <c r="C3" s="16" t="s">
        <v>13</v>
      </c>
      <c r="D3" s="18"/>
      <c r="E3" s="17" t="s">
        <v>11</v>
      </c>
      <c r="F3" s="16" t="s">
        <v>10</v>
      </c>
      <c r="G3" s="16" t="s">
        <v>9</v>
      </c>
      <c r="H3" s="16" t="s">
        <v>8</v>
      </c>
      <c r="I3" s="16" t="s">
        <v>7</v>
      </c>
      <c r="K3" s="15"/>
    </row>
    <row r="4" spans="2:13" ht="27.6" customHeight="1" x14ac:dyDescent="0.3">
      <c r="B4" s="4"/>
      <c r="C4" s="48" t="s">
        <v>28</v>
      </c>
      <c r="D4" s="46"/>
      <c r="E4" s="47"/>
      <c r="F4" s="45"/>
      <c r="G4" s="45"/>
      <c r="H4" s="45"/>
      <c r="I4" s="45"/>
      <c r="K4" s="15"/>
    </row>
    <row r="5" spans="2:13" ht="36" customHeight="1" x14ac:dyDescent="0.3">
      <c r="B5" s="4">
        <v>1</v>
      </c>
      <c r="C5" s="36" t="s">
        <v>16</v>
      </c>
      <c r="D5" s="14" t="s">
        <v>1</v>
      </c>
      <c r="E5" s="25"/>
      <c r="F5" s="13"/>
      <c r="G5" s="12"/>
      <c r="H5" s="11">
        <f>F5*G5</f>
        <v>0</v>
      </c>
      <c r="I5" s="13">
        <f>F5+H5</f>
        <v>0</v>
      </c>
      <c r="M5" s="26"/>
    </row>
    <row r="6" spans="2:13" ht="31.2" customHeight="1" x14ac:dyDescent="0.3">
      <c r="B6" s="4">
        <v>2</v>
      </c>
      <c r="C6" s="5" t="s">
        <v>17</v>
      </c>
      <c r="D6" s="5" t="s">
        <v>1</v>
      </c>
      <c r="E6" s="27">
        <v>2.27</v>
      </c>
      <c r="F6" s="10"/>
      <c r="G6" s="2"/>
      <c r="H6" s="1">
        <f t="shared" ref="H6:H25" si="0">F6*G6</f>
        <v>0</v>
      </c>
      <c r="I6" s="10">
        <f t="shared" ref="I6:I25" si="1">F6+H6</f>
        <v>0</v>
      </c>
      <c r="M6" s="28"/>
    </row>
    <row r="7" spans="2:13" ht="33.6" customHeight="1" x14ac:dyDescent="0.3">
      <c r="B7" s="4">
        <v>3</v>
      </c>
      <c r="C7" s="37" t="s">
        <v>18</v>
      </c>
      <c r="D7" s="5" t="s">
        <v>1</v>
      </c>
      <c r="E7" s="27">
        <v>1.26</v>
      </c>
      <c r="F7" s="10"/>
      <c r="G7" s="2"/>
      <c r="H7" s="1">
        <f t="shared" si="0"/>
        <v>0</v>
      </c>
      <c r="I7" s="10">
        <f t="shared" si="1"/>
        <v>0</v>
      </c>
      <c r="M7" s="28"/>
    </row>
    <row r="8" spans="2:13" ht="25.95" customHeight="1" x14ac:dyDescent="0.3">
      <c r="B8" s="4">
        <v>4</v>
      </c>
      <c r="C8" s="35" t="s">
        <v>29</v>
      </c>
      <c r="D8" s="5" t="s">
        <v>1</v>
      </c>
      <c r="E8" s="27">
        <v>1</v>
      </c>
      <c r="F8" s="10"/>
      <c r="G8" s="2"/>
      <c r="H8" s="1">
        <f t="shared" si="0"/>
        <v>0</v>
      </c>
      <c r="I8" s="10">
        <f t="shared" si="1"/>
        <v>0</v>
      </c>
      <c r="M8" s="28"/>
    </row>
    <row r="9" spans="2:13" ht="19.2" customHeight="1" x14ac:dyDescent="0.3">
      <c r="B9" s="4"/>
      <c r="C9" s="41" t="s">
        <v>25</v>
      </c>
      <c r="D9" s="41"/>
      <c r="E9" s="27"/>
      <c r="F9" s="42"/>
      <c r="G9" s="43"/>
      <c r="H9" s="44"/>
      <c r="I9" s="42"/>
    </row>
    <row r="10" spans="2:13" ht="25.95" customHeight="1" x14ac:dyDescent="0.3">
      <c r="B10" s="4">
        <v>5</v>
      </c>
      <c r="C10" s="38" t="s">
        <v>31</v>
      </c>
      <c r="D10" s="5" t="s">
        <v>1</v>
      </c>
      <c r="E10" s="27">
        <v>5.25</v>
      </c>
      <c r="F10" s="10"/>
      <c r="G10" s="2"/>
      <c r="H10" s="1">
        <f t="shared" si="0"/>
        <v>0</v>
      </c>
      <c r="I10" s="10">
        <f t="shared" si="1"/>
        <v>0</v>
      </c>
    </row>
    <row r="11" spans="2:13" ht="25.95" customHeight="1" x14ac:dyDescent="0.3">
      <c r="B11" s="4">
        <v>6</v>
      </c>
      <c r="C11" s="38" t="s">
        <v>32</v>
      </c>
      <c r="D11" s="5" t="s">
        <v>1</v>
      </c>
      <c r="E11" s="27">
        <v>5.25</v>
      </c>
      <c r="F11" s="10"/>
      <c r="G11" s="2"/>
      <c r="H11" s="1">
        <f t="shared" si="0"/>
        <v>0</v>
      </c>
      <c r="I11" s="10">
        <f t="shared" si="1"/>
        <v>0</v>
      </c>
    </row>
    <row r="12" spans="2:13" ht="25.95" customHeight="1" x14ac:dyDescent="0.3">
      <c r="B12" s="4">
        <v>7</v>
      </c>
      <c r="C12" s="38" t="s">
        <v>26</v>
      </c>
      <c r="D12" s="5" t="s">
        <v>1</v>
      </c>
      <c r="E12" s="27">
        <v>1.1399999999999999</v>
      </c>
      <c r="F12" s="10"/>
      <c r="G12" s="2"/>
      <c r="H12" s="1">
        <f t="shared" si="0"/>
        <v>0</v>
      </c>
      <c r="I12" s="10">
        <f t="shared" si="1"/>
        <v>0</v>
      </c>
    </row>
    <row r="13" spans="2:13" ht="25.95" customHeight="1" x14ac:dyDescent="0.3">
      <c r="B13" s="4">
        <v>8</v>
      </c>
      <c r="C13" s="38" t="s">
        <v>27</v>
      </c>
      <c r="D13" s="5" t="s">
        <v>1</v>
      </c>
      <c r="E13" s="27">
        <v>3.13</v>
      </c>
      <c r="F13" s="10"/>
      <c r="G13" s="2"/>
      <c r="H13" s="1">
        <f t="shared" si="0"/>
        <v>0</v>
      </c>
      <c r="I13" s="10">
        <f t="shared" si="1"/>
        <v>0</v>
      </c>
    </row>
    <row r="14" spans="2:13" ht="25.95" customHeight="1" x14ac:dyDescent="0.3">
      <c r="B14" s="4">
        <v>9</v>
      </c>
      <c r="C14" s="38" t="s">
        <v>30</v>
      </c>
      <c r="D14" s="5" t="s">
        <v>1</v>
      </c>
      <c r="E14" s="27"/>
      <c r="F14" s="10"/>
      <c r="G14" s="2"/>
      <c r="H14" s="1">
        <f t="shared" si="0"/>
        <v>0</v>
      </c>
      <c r="I14" s="10">
        <f t="shared" si="1"/>
        <v>0</v>
      </c>
    </row>
    <row r="15" spans="2:13" ht="25.95" customHeight="1" x14ac:dyDescent="0.3">
      <c r="B15" s="4">
        <v>10</v>
      </c>
      <c r="C15" s="39" t="s">
        <v>22</v>
      </c>
      <c r="D15" s="5" t="s">
        <v>1</v>
      </c>
      <c r="E15" s="27">
        <v>7.05</v>
      </c>
      <c r="F15" s="10"/>
      <c r="G15" s="2"/>
      <c r="H15" s="1">
        <f t="shared" si="0"/>
        <v>0</v>
      </c>
      <c r="I15" s="10">
        <f t="shared" si="1"/>
        <v>0</v>
      </c>
    </row>
    <row r="16" spans="2:13" ht="25.95" customHeight="1" x14ac:dyDescent="0.3">
      <c r="B16" s="4">
        <v>11</v>
      </c>
      <c r="C16" s="38" t="s">
        <v>23</v>
      </c>
      <c r="D16" s="5" t="s">
        <v>6</v>
      </c>
      <c r="E16" s="27">
        <v>9.33</v>
      </c>
      <c r="F16" s="10"/>
      <c r="G16" s="2"/>
      <c r="H16" s="1">
        <f t="shared" si="0"/>
        <v>0</v>
      </c>
      <c r="I16" s="10">
        <f t="shared" si="1"/>
        <v>0</v>
      </c>
    </row>
    <row r="17" spans="2:11" ht="25.95" customHeight="1" x14ac:dyDescent="0.3">
      <c r="B17" s="4">
        <v>12</v>
      </c>
      <c r="C17" s="38" t="s">
        <v>33</v>
      </c>
      <c r="D17" s="5" t="s">
        <v>1</v>
      </c>
      <c r="E17" s="27">
        <v>15.09</v>
      </c>
      <c r="F17" s="10"/>
      <c r="G17" s="2"/>
      <c r="H17" s="1">
        <f>F17*G17</f>
        <v>0</v>
      </c>
      <c r="I17" s="10">
        <f>F17+H17</f>
        <v>0</v>
      </c>
    </row>
    <row r="18" spans="2:11" ht="25.95" customHeight="1" x14ac:dyDescent="0.3">
      <c r="B18" s="4">
        <v>13</v>
      </c>
      <c r="C18" s="38" t="s">
        <v>24</v>
      </c>
      <c r="D18" s="5" t="s">
        <v>1</v>
      </c>
      <c r="E18" s="27">
        <v>4.72</v>
      </c>
      <c r="F18" s="10"/>
      <c r="G18" s="2"/>
      <c r="H18" s="1">
        <f>F18*G18</f>
        <v>0</v>
      </c>
      <c r="I18" s="10">
        <f>F18+H18</f>
        <v>0</v>
      </c>
    </row>
    <row r="19" spans="2:11" ht="25.95" customHeight="1" x14ac:dyDescent="0.3">
      <c r="B19" s="4">
        <v>14</v>
      </c>
      <c r="C19" s="38" t="s">
        <v>34</v>
      </c>
      <c r="D19" s="5" t="s">
        <v>1</v>
      </c>
      <c r="E19" s="27"/>
      <c r="F19" s="10"/>
      <c r="G19" s="2"/>
      <c r="H19" s="1">
        <f>F19*G19</f>
        <v>0</v>
      </c>
      <c r="I19" s="10">
        <f>F19+H19</f>
        <v>0</v>
      </c>
    </row>
    <row r="20" spans="2:11" ht="25.95" customHeight="1" x14ac:dyDescent="0.3">
      <c r="B20" s="4">
        <v>15</v>
      </c>
      <c r="C20" s="38" t="s">
        <v>19</v>
      </c>
      <c r="D20" s="5" t="s">
        <v>1</v>
      </c>
      <c r="E20" s="27">
        <v>8.4</v>
      </c>
      <c r="F20" s="10"/>
      <c r="G20" s="2"/>
      <c r="H20" s="1">
        <f>F20*G20</f>
        <v>0</v>
      </c>
      <c r="I20" s="10">
        <f>F20+H20</f>
        <v>0</v>
      </c>
    </row>
    <row r="21" spans="2:11" ht="25.95" customHeight="1" x14ac:dyDescent="0.3">
      <c r="B21" s="4">
        <v>16</v>
      </c>
      <c r="C21" s="38" t="s">
        <v>35</v>
      </c>
      <c r="D21" s="5" t="s">
        <v>1</v>
      </c>
      <c r="E21" s="27">
        <v>11.63</v>
      </c>
      <c r="F21" s="10"/>
      <c r="G21" s="2"/>
      <c r="H21" s="1">
        <f>F21*G21</f>
        <v>0</v>
      </c>
      <c r="I21" s="10">
        <f>F21+H21</f>
        <v>0</v>
      </c>
    </row>
    <row r="22" spans="2:11" ht="25.95" customHeight="1" x14ac:dyDescent="0.3">
      <c r="B22" s="4">
        <v>17</v>
      </c>
      <c r="C22" s="38" t="s">
        <v>3</v>
      </c>
      <c r="D22" s="5" t="s">
        <v>1</v>
      </c>
      <c r="E22" s="27">
        <v>18.989999999999998</v>
      </c>
      <c r="F22" s="10"/>
      <c r="G22" s="40"/>
      <c r="H22" s="1">
        <f>F22*G22</f>
        <v>0</v>
      </c>
      <c r="I22" s="10">
        <f>F22+H22</f>
        <v>0</v>
      </c>
    </row>
    <row r="23" spans="2:11" ht="25.95" customHeight="1" x14ac:dyDescent="0.3">
      <c r="B23" s="4">
        <v>18</v>
      </c>
      <c r="C23" s="38" t="s">
        <v>5</v>
      </c>
      <c r="D23" s="5" t="s">
        <v>1</v>
      </c>
      <c r="E23" s="27">
        <v>3.74</v>
      </c>
      <c r="F23" s="10"/>
      <c r="G23" s="40"/>
      <c r="H23" s="1">
        <f t="shared" si="0"/>
        <v>0</v>
      </c>
      <c r="I23" s="10">
        <f t="shared" si="1"/>
        <v>0</v>
      </c>
    </row>
    <row r="24" spans="2:11" ht="25.95" customHeight="1" x14ac:dyDescent="0.3">
      <c r="B24" s="4">
        <v>19</v>
      </c>
      <c r="C24" s="38" t="s">
        <v>4</v>
      </c>
      <c r="D24" s="5" t="s">
        <v>1</v>
      </c>
      <c r="E24" s="27">
        <v>7.52</v>
      </c>
      <c r="F24" s="10"/>
      <c r="G24" s="40"/>
      <c r="H24" s="1">
        <f t="shared" si="0"/>
        <v>0</v>
      </c>
      <c r="I24" s="10">
        <f t="shared" si="1"/>
        <v>0</v>
      </c>
    </row>
    <row r="25" spans="2:11" ht="25.95" customHeight="1" x14ac:dyDescent="0.3">
      <c r="B25" s="4">
        <v>20</v>
      </c>
      <c r="C25" s="38" t="s">
        <v>15</v>
      </c>
      <c r="D25" s="5" t="s">
        <v>1</v>
      </c>
      <c r="E25" s="27">
        <v>10.54</v>
      </c>
      <c r="F25" s="10"/>
      <c r="G25" s="40"/>
      <c r="H25" s="1">
        <f t="shared" si="0"/>
        <v>0</v>
      </c>
      <c r="I25" s="10">
        <f t="shared" si="1"/>
        <v>0</v>
      </c>
    </row>
    <row r="26" spans="2:11" ht="25.95" customHeight="1" x14ac:dyDescent="0.3">
      <c r="B26" s="4">
        <v>21</v>
      </c>
      <c r="C26" s="38" t="s">
        <v>14</v>
      </c>
      <c r="D26" s="5" t="s">
        <v>1</v>
      </c>
      <c r="E26" s="27">
        <v>9.2799999999999994</v>
      </c>
      <c r="F26" s="10"/>
      <c r="G26" s="40"/>
      <c r="H26" s="1">
        <f t="shared" ref="H26:H31" si="2">F26*G26</f>
        <v>0</v>
      </c>
      <c r="I26" s="10">
        <f t="shared" ref="I26:I31" si="3">F26+H26</f>
        <v>0</v>
      </c>
    </row>
    <row r="27" spans="2:11" ht="25.95" customHeight="1" x14ac:dyDescent="0.3">
      <c r="B27" s="4">
        <v>22</v>
      </c>
      <c r="C27" s="38" t="s">
        <v>37</v>
      </c>
      <c r="D27" s="5" t="s">
        <v>1</v>
      </c>
      <c r="E27" s="27">
        <v>0.46</v>
      </c>
      <c r="F27" s="10"/>
      <c r="G27" s="2"/>
      <c r="H27" s="1">
        <f t="shared" si="2"/>
        <v>0</v>
      </c>
      <c r="I27" s="10">
        <f t="shared" si="3"/>
        <v>0</v>
      </c>
    </row>
    <row r="28" spans="2:11" ht="25.95" customHeight="1" x14ac:dyDescent="0.3">
      <c r="B28" s="4">
        <v>23</v>
      </c>
      <c r="C28" s="5" t="s">
        <v>20</v>
      </c>
      <c r="D28" s="5" t="s">
        <v>1</v>
      </c>
      <c r="E28" s="27">
        <v>0.19</v>
      </c>
      <c r="F28" s="10"/>
      <c r="G28" s="2"/>
      <c r="H28" s="1">
        <f t="shared" si="2"/>
        <v>0</v>
      </c>
      <c r="I28" s="10">
        <f t="shared" si="3"/>
        <v>0</v>
      </c>
    </row>
    <row r="29" spans="2:11" ht="25.95" customHeight="1" x14ac:dyDescent="0.3">
      <c r="B29" s="4">
        <v>24</v>
      </c>
      <c r="C29" s="5" t="s">
        <v>38</v>
      </c>
      <c r="D29" s="5" t="s">
        <v>1</v>
      </c>
      <c r="E29" s="27">
        <v>0.46</v>
      </c>
      <c r="F29" s="10"/>
      <c r="G29" s="2"/>
      <c r="H29" s="1">
        <f t="shared" si="2"/>
        <v>0</v>
      </c>
      <c r="I29" s="10">
        <f t="shared" si="3"/>
        <v>0</v>
      </c>
    </row>
    <row r="30" spans="2:11" ht="25.95" customHeight="1" x14ac:dyDescent="0.3">
      <c r="B30" s="4">
        <v>25</v>
      </c>
      <c r="C30" s="35" t="s">
        <v>39</v>
      </c>
      <c r="D30" s="5" t="s">
        <v>1</v>
      </c>
      <c r="E30" s="27">
        <v>1.64</v>
      </c>
      <c r="F30" s="10"/>
      <c r="G30" s="2"/>
      <c r="H30" s="1">
        <f t="shared" si="2"/>
        <v>0</v>
      </c>
      <c r="I30" s="10">
        <f t="shared" si="3"/>
        <v>0</v>
      </c>
    </row>
    <row r="31" spans="2:11" ht="25.95" customHeight="1" x14ac:dyDescent="0.3">
      <c r="B31" s="4">
        <v>26</v>
      </c>
      <c r="C31" s="5" t="s">
        <v>2</v>
      </c>
      <c r="D31" s="5" t="s">
        <v>1</v>
      </c>
      <c r="E31" s="27">
        <v>27.12</v>
      </c>
      <c r="F31" s="10"/>
      <c r="G31" s="2"/>
      <c r="H31" s="1">
        <f t="shared" si="2"/>
        <v>0</v>
      </c>
      <c r="I31" s="10">
        <f t="shared" si="3"/>
        <v>0</v>
      </c>
    </row>
    <row r="32" spans="2:11" ht="25.95" customHeight="1" x14ac:dyDescent="0.3">
      <c r="B32" s="4"/>
      <c r="C32" s="9"/>
      <c r="D32" s="9"/>
      <c r="E32" s="29"/>
      <c r="F32" s="8"/>
      <c r="G32" s="7"/>
      <c r="H32" s="6"/>
      <c r="I32" s="30"/>
      <c r="J32" s="31"/>
      <c r="K32" s="31"/>
    </row>
    <row r="33" spans="2:11" ht="39" customHeight="1" x14ac:dyDescent="0.3">
      <c r="B33" s="4"/>
      <c r="C33" s="5" t="s">
        <v>21</v>
      </c>
      <c r="D33" s="5" t="s">
        <v>0</v>
      </c>
      <c r="E33" s="32">
        <v>32519.019486000001</v>
      </c>
      <c r="F33" s="3"/>
      <c r="G33" s="40"/>
      <c r="H33" s="1">
        <f t="shared" ref="H33" si="4">F33*G33</f>
        <v>0</v>
      </c>
      <c r="I33" s="10">
        <f t="shared" ref="I33" si="5">F33+H33</f>
        <v>0</v>
      </c>
      <c r="K33" s="33"/>
    </row>
    <row r="34" spans="2:11" ht="39" customHeight="1" x14ac:dyDescent="0.3">
      <c r="B34" s="4"/>
      <c r="C34" s="5" t="s">
        <v>41</v>
      </c>
      <c r="D34" s="5" t="s">
        <v>40</v>
      </c>
      <c r="E34" s="32"/>
      <c r="F34" s="3"/>
      <c r="G34" s="40"/>
      <c r="H34" s="1"/>
      <c r="I34" s="10"/>
      <c r="K34" s="33"/>
    </row>
    <row r="42" spans="2:11" x14ac:dyDescent="0.3">
      <c r="K42" s="34"/>
    </row>
  </sheetData>
  <pageMargins left="0.23622047244094491" right="0.23622047244094491" top="0" bottom="0" header="0.31496062992125984" footer="0.31496062992125984"/>
  <pageSetup paperSize="8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pour le 1er mai 25</vt:lpstr>
      <vt:lpstr>'BPU pour le 1er mai 25'!Zone_d_impression</vt:lpstr>
    </vt:vector>
  </TitlesOfParts>
  <Company>CREPS Provence Alpes Cotes d'Azur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Cristelle AUZEAU</dc:creator>
  <cp:lastModifiedBy>Cristelle AUZEAU</cp:lastModifiedBy>
  <dcterms:created xsi:type="dcterms:W3CDTF">2024-06-26T09:45:14Z</dcterms:created>
  <dcterms:modified xsi:type="dcterms:W3CDTF">2024-12-12T14:59:09Z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2024-06-26T09:45:35Z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1c80da60-f283-4301-8f60-f64b7f9214c5</vt:lpwstr>
  </property>
  <property fmtid="{D5CDD505-2E9C-101B-9397-08002B2CF9AE}" pid="7" name="MSIP_Label_defa4170-0d19-0005-0004-bc88714345d2_ActionId">
    <vt:lpwstr>7dd8511f-94e5-4048-8ecf-db3136746d24</vt:lpwstr>
  </property>
  <property fmtid="{D5CDD505-2E9C-101B-9397-08002B2CF9AE}" pid="8" name="MSIP_Label_defa4170-0d19-0005-0004-bc88714345d2_ContentBits">
    <vt:lpwstr>0</vt:lpwstr>
  </property>
</Properties>
</file>